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nskab" sheetId="1" r:id="rId3"/>
  </sheets>
  <definedNames/>
  <calcPr/>
</workbook>
</file>

<file path=xl/sharedStrings.xml><?xml version="1.0" encoding="utf-8"?>
<sst xmlns="http://schemas.openxmlformats.org/spreadsheetml/2006/main" count="25" uniqueCount="25">
  <si>
    <t>Indtægter</t>
  </si>
  <si>
    <t>Overført fra 2015</t>
  </si>
  <si>
    <t>Renteindtægter</t>
  </si>
  <si>
    <t>ADSL Bowler F16 egenbetaling</t>
  </si>
  <si>
    <t>AAUVALG 16</t>
  </si>
  <si>
    <t>Realiserede Udgifter</t>
  </si>
  <si>
    <t>1601 - ADSL Spiser E15</t>
  </si>
  <si>
    <t>1602 - Studiestart F16</t>
  </si>
  <si>
    <t>1603 - Opvaskegrej</t>
  </si>
  <si>
    <t>1604 - ADSL Bowler F16</t>
  </si>
  <si>
    <t>1605 - Fornyelse Azehosting</t>
  </si>
  <si>
    <t>1606 - DAT/SW rus støtte</t>
  </si>
  <si>
    <t>1607 - BaIT/INF/IxD rus-støtte</t>
  </si>
  <si>
    <t>1608 - adsl-aau.dk DKHostmaster</t>
  </si>
  <si>
    <t>1609 - Studiestart E16</t>
  </si>
  <si>
    <t>1610 - rusling.dk DKHostmaster</t>
  </si>
  <si>
    <t>1611 - Fyttetur støtte</t>
  </si>
  <si>
    <t>1612 - GF 2016</t>
  </si>
  <si>
    <t>1613 - FKlubben fjulefrokost</t>
  </si>
  <si>
    <t>1614 - FKlubben fjulestue</t>
  </si>
  <si>
    <t>1615 - AAUValg Risengrød</t>
  </si>
  <si>
    <t>1616 - Brætspil</t>
  </si>
  <si>
    <t>Resultat pr.</t>
  </si>
  <si>
    <t>Projekterede Udgifter</t>
  </si>
  <si>
    <t>Rest 2016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</si>
</sst>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kr-406]\ #,##0.00"/>
  </numFmts>
  <fonts count="4">
    <font>
      <sz val="10.0"/>
      <color rgb="FF000000"/>
      <name val="Arial"/>
    </font>
    <font>
      <b/>
      <sz val="12.0"/>
    </font>
    <font/>
    <font>
      <b/>
      <sz val="14.0"/>
    </font>
  </fonts>
  <fills count="8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CCCCCC"/>
        <bgColor rgb="FFCCCCCC"/>
      </patternFill>
    </fill>
    <fill>
      <patternFill patternType="solid">
        <fgColor rgb="FFA4C2F4"/>
        <bgColor rgb="FFA4C2F4"/>
      </patternFill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/>
    </xf>
    <xf borderId="0" fillId="3" fontId="2" numFmtId="0" xfId="0" applyAlignment="1" applyFill="1" applyFont="1">
      <alignment readingOrder="0"/>
    </xf>
    <xf borderId="0" fillId="3" fontId="2" numFmtId="164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4" fontId="2" numFmtId="164" xfId="0" applyAlignment="1" applyFill="1" applyFont="1" applyNumberFormat="1">
      <alignment readingOrder="0"/>
    </xf>
    <xf borderId="0" fillId="3" fontId="2" numFmtId="0" xfId="0" applyFont="1"/>
    <xf borderId="0" fillId="5" fontId="3" numFmtId="0" xfId="0" applyAlignment="1" applyFill="1" applyFont="1">
      <alignment horizontal="left" readingOrder="0"/>
    </xf>
    <xf borderId="0" fillId="3" fontId="1" numFmtId="0" xfId="0" applyAlignment="1" applyFont="1">
      <alignment readingOrder="0"/>
    </xf>
    <xf borderId="0" fillId="3" fontId="2" numFmtId="14" xfId="0" applyAlignment="1" applyFont="1" applyNumberFormat="1">
      <alignment horizontal="left"/>
    </xf>
    <xf borderId="0" fillId="3" fontId="2" numFmtId="164" xfId="0" applyFont="1" applyNumberFormat="1"/>
    <xf borderId="0" fillId="6" fontId="3" numFmtId="0" xfId="0" applyAlignment="1" applyFill="1" applyFont="1">
      <alignment readingOrder="0"/>
    </xf>
    <xf borderId="0" fillId="7" fontId="3" numFmtId="0" xfId="0" applyAlignment="1" applyFill="1" applyFont="1">
      <alignment readingOrder="0"/>
    </xf>
    <xf borderId="0" fillId="7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30.57"/>
    <col customWidth="1" min="2" max="2" width="37.29"/>
    <col customWidth="1" min="3" max="3" width="17.29"/>
  </cols>
  <sheetData>
    <row r="1">
      <c r="A1" s="1" t="s">
        <v>0</v>
      </c>
    </row>
    <row r="2">
      <c r="A2" s="2" t="s">
        <v>1</v>
      </c>
      <c r="B2" s="3">
        <v>62859.76</v>
      </c>
      <c r="C2" s="4"/>
    </row>
    <row r="3">
      <c r="A3" s="2" t="s">
        <v>2</v>
      </c>
      <c r="B3" s="3">
        <v>44.05</v>
      </c>
      <c r="C3" s="4"/>
    </row>
    <row r="4">
      <c r="A4" s="2" t="s">
        <v>3</v>
      </c>
      <c r="B4" s="3">
        <v>426.2</v>
      </c>
      <c r="C4" s="4"/>
      <c r="G4" s="4"/>
    </row>
    <row r="5">
      <c r="A5" s="2" t="s">
        <v>4</v>
      </c>
      <c r="B5" s="3">
        <v>29989.0</v>
      </c>
      <c r="C5" s="4"/>
      <c r="G5" s="5"/>
    </row>
    <row r="6">
      <c r="A6" s="2"/>
      <c r="B6" s="3"/>
      <c r="G6" s="4"/>
    </row>
    <row r="7">
      <c r="A7" s="6"/>
      <c r="B7" s="6"/>
    </row>
    <row r="8" ht="15.0" customHeight="1">
      <c r="A8" s="7" t="s">
        <v>5</v>
      </c>
    </row>
    <row r="9">
      <c r="A9" s="2" t="s">
        <v>6</v>
      </c>
      <c r="B9" s="3">
        <v>8120.0</v>
      </c>
      <c r="C9" s="4"/>
    </row>
    <row r="10">
      <c r="A10" s="2" t="s">
        <v>7</v>
      </c>
      <c r="B10" s="3">
        <v>2000.0</v>
      </c>
      <c r="C10" s="4"/>
    </row>
    <row r="11">
      <c r="A11" s="2" t="s">
        <v>8</v>
      </c>
      <c r="B11" s="3">
        <v>138.75</v>
      </c>
      <c r="C11" s="4"/>
    </row>
    <row r="12">
      <c r="A12" s="2" t="s">
        <v>9</v>
      </c>
      <c r="B12" s="3">
        <v>2785.0</v>
      </c>
      <c r="C12" s="4"/>
    </row>
    <row r="13">
      <c r="A13" s="2" t="s">
        <v>10</v>
      </c>
      <c r="B13" s="3">
        <v>171.36</v>
      </c>
      <c r="C13" s="4"/>
    </row>
    <row r="14">
      <c r="A14" s="2" t="s">
        <v>11</v>
      </c>
      <c r="B14" s="3">
        <v>6000.0</v>
      </c>
      <c r="C14" s="4"/>
    </row>
    <row r="15">
      <c r="A15" s="2" t="s">
        <v>12</v>
      </c>
      <c r="B15" s="3">
        <v>5500.0</v>
      </c>
      <c r="C15" s="4"/>
    </row>
    <row r="16">
      <c r="A16" s="2" t="s">
        <v>13</v>
      </c>
      <c r="B16" s="3">
        <v>45.0</v>
      </c>
      <c r="C16" s="4"/>
      <c r="H16" s="4"/>
    </row>
    <row r="17">
      <c r="A17" s="2" t="s">
        <v>14</v>
      </c>
      <c r="B17" s="3">
        <v>2500.0</v>
      </c>
      <c r="C17" s="4"/>
      <c r="H17" s="4"/>
    </row>
    <row r="18">
      <c r="A18" s="2" t="s">
        <v>15</v>
      </c>
      <c r="B18" s="3">
        <v>45.0</v>
      </c>
      <c r="C18" s="4"/>
      <c r="H18" s="4"/>
    </row>
    <row r="19">
      <c r="A19" s="2" t="s">
        <v>16</v>
      </c>
      <c r="B19" s="3">
        <v>1000.0</v>
      </c>
      <c r="C19" s="4"/>
      <c r="H19" s="4"/>
    </row>
    <row r="20">
      <c r="A20" s="2" t="s">
        <v>17</v>
      </c>
      <c r="B20" s="3">
        <v>119.0</v>
      </c>
      <c r="C20" s="4"/>
    </row>
    <row r="21">
      <c r="A21" s="2" t="s">
        <v>18</v>
      </c>
      <c r="B21" s="3">
        <v>2500.0</v>
      </c>
      <c r="C21" s="4"/>
    </row>
    <row r="22">
      <c r="A22" s="2" t="s">
        <v>19</v>
      </c>
      <c r="B22" s="3">
        <v>1000.0</v>
      </c>
      <c r="C22" s="4"/>
    </row>
    <row r="23">
      <c r="A23" s="2" t="s">
        <v>20</v>
      </c>
      <c r="B23" s="3">
        <v>2193.75</v>
      </c>
      <c r="C23" s="4"/>
    </row>
    <row r="24">
      <c r="A24" s="2" t="s">
        <v>21</v>
      </c>
      <c r="B24" s="3">
        <v>2059.55</v>
      </c>
      <c r="C24" s="4"/>
    </row>
    <row r="25">
      <c r="A25" s="6"/>
      <c r="B25" s="6"/>
    </row>
    <row r="26">
      <c r="A26" s="8" t="s">
        <v>22</v>
      </c>
      <c r="B26" s="6"/>
      <c r="C26" s="4"/>
    </row>
    <row r="27">
      <c r="A27" s="9">
        <f>Today()</f>
        <v>44098</v>
      </c>
      <c r="B27" s="10">
        <f>sum(B2:B7)-sum(B9:B25)</f>
        <v>57141.6</v>
      </c>
    </row>
    <row r="28">
      <c r="A28" s="6"/>
      <c r="B28" s="6"/>
    </row>
    <row r="29">
      <c r="A29" s="11" t="s">
        <v>23</v>
      </c>
    </row>
    <row r="30">
      <c r="A30" s="2"/>
      <c r="B30" s="3"/>
    </row>
    <row r="31">
      <c r="A31" s="2"/>
      <c r="B31" s="3"/>
    </row>
    <row r="32">
      <c r="A32" s="2"/>
      <c r="B32" s="2"/>
    </row>
    <row r="33">
      <c r="A33" s="6"/>
      <c r="B33" s="6"/>
    </row>
    <row r="34">
      <c r="A34" s="12" t="s">
        <v>24</v>
      </c>
      <c r="B34" s="13">
        <f>sum(B27)-sum(B30:B33)</f>
        <v>57141.6</v>
      </c>
    </row>
  </sheetData>
  <mergeCells count="3">
    <mergeCell ref="A29:B29"/>
    <mergeCell ref="A8:B8"/>
    <mergeCell ref="A1:B1"/>
  </mergeCells>
  <drawing r:id="rId1"/>
</worksheet>
</file>